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WSR\ФНЧ 2025 Калуга\Документы ФНЧ Калуга\"/>
    </mc:Choice>
  </mc:AlternateContent>
  <bookViews>
    <workbookView xWindow="0" yWindow="0" windowWidth="28800" windowHeight="12300"/>
  </bookViews>
  <sheets>
    <sheet name="Критерии оценки" sheetId="1" r:id="rId1"/>
    <sheet name="Перечень профессиональных задач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I49" i="1" l="1"/>
  <c r="I46" i="1"/>
  <c r="I8" i="1"/>
  <c r="I45" i="1" l="1"/>
  <c r="I7" i="1"/>
  <c r="I63" i="1" l="1"/>
</calcChain>
</file>

<file path=xl/sharedStrings.xml><?xml version="1.0" encoding="utf-8"?>
<sst xmlns="http://schemas.openxmlformats.org/spreadsheetml/2006/main" count="157" uniqueCount="90">
  <si>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</si>
  <si>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</si>
  <si>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</si>
  <si>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</si>
  <si>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</si>
  <si>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</si>
  <si>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</si>
  <si>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</si>
  <si>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</si>
  <si>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</si>
  <si>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Итого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</si>
  <si>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</si>
  <si>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</si>
  <si>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</si>
  <si>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</si>
  <si>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</si>
  <si>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Да/нет</t>
  </si>
  <si>
    <t>Субкритерий</t>
  </si>
  <si>
    <t>Проектирование оптоэлектронных систем</t>
  </si>
  <si>
    <t>Выполнение сборки оптоэлектронных систем</t>
  </si>
  <si>
    <t>Программирование оптоэлектронных систем</t>
  </si>
  <si>
    <t>Диагностика работоспособности и ремонт оптоэлектронных систем</t>
  </si>
  <si>
    <t>Оптоэлектроника</t>
  </si>
  <si>
    <t xml:space="preserve">Финал Чемпионата по профессиональному мастерству «Профессионалы» в г.Калуга в 2025 г.
</t>
  </si>
  <si>
    <t>Прокладка кабелей</t>
  </si>
  <si>
    <t>Программная настройка интерьерного светодиодного экрана</t>
  </si>
  <si>
    <t>Механическая сборка кабинета</t>
  </si>
  <si>
    <t>Сборка интерьерного светодиодного экрана</t>
  </si>
  <si>
    <t>Визуальный осмотр кабинета</t>
  </si>
  <si>
    <t>Присутствуют магнитные крепления на всех светодиоидных модулях</t>
  </si>
  <si>
    <t>Визуальный осмотр светодиодных матриц</t>
  </si>
  <si>
    <t>Визуальный осмотр кабинета. Отсутствуют зазоры более 0,5 мм между модулями.</t>
  </si>
  <si>
    <t>Все светодиодные модули закреплены в кабинете</t>
  </si>
  <si>
    <t>Минус 0,5 балла за каждое отсутствующее крепление</t>
  </si>
  <si>
    <t>Прокладка информационных шлейфов</t>
  </si>
  <si>
    <t>Внешний вид собранного экрана</t>
  </si>
  <si>
    <t>Матрицы имеют одинаковую ориентацию по подключению</t>
  </si>
  <si>
    <t>Визуальный осмотр светодиодных матриц, крепления по два магнитных держателя на каждой стороне матрицы</t>
  </si>
  <si>
    <t>Приемная карта установлена в кабинет</t>
  </si>
  <si>
    <t>Минус 0,25 балла за каждый зазор или отсутствующий модуль</t>
  </si>
  <si>
    <t>Информационные кабели подключены к приемной карте и матрицам</t>
  </si>
  <si>
    <t>Минус 0,25 балла за каждый отсутствующий кабель</t>
  </si>
  <si>
    <t>Блок питания установлен в кабинет</t>
  </si>
  <si>
    <t>Подведены провода питания к приемной карте</t>
  </si>
  <si>
    <t>Подведены провода питания к светодиодным матрицам</t>
  </si>
  <si>
    <t>Приемная карта подключена к контрллеру и к персональному компьютеру</t>
  </si>
  <si>
    <t>Подведены провода питания к контроллеру</t>
  </si>
  <si>
    <t>Минус 0,25 балла за каждую перевернутую матрицу</t>
  </si>
  <si>
    <t>Прокладка кабелей питания к светодиодным матрицам</t>
  </si>
  <si>
    <t>Установка приемной карты</t>
  </si>
  <si>
    <t>Установка блока питания</t>
  </si>
  <si>
    <t>Хотя бы один кабель не проложен</t>
  </si>
  <si>
    <t>Приемная карта не установлена</t>
  </si>
  <si>
    <t>Блок питания не установлен</t>
  </si>
  <si>
    <t>Блок питания установлен аккуратно, без горизонтальных и вертикальных смещений, все крепления присутствуют</t>
  </si>
  <si>
    <t>Блок питания установлен не аккуратно, с горизонтальным или вертикальным смещением, отсутствует не более одного крепления</t>
  </si>
  <si>
    <t>Блок питания установлен аккуратно, с незначительным  горизонтальным или вертикальным смещением, все крепления присутствуют</t>
  </si>
  <si>
    <t>Хотя бы один шлейф не проложен</t>
  </si>
  <si>
    <t>Шлейфы проложены не аккуратно, присутствую дефекты в креплении в разъемах, ориентация жил правильная</t>
  </si>
  <si>
    <t>Шлейфы проложены аккуратно, присутствую незначительные дефекты в креплении в разъемах, ориентация жил правильная</t>
  </si>
  <si>
    <t>Шлейфы проложены аккуратно, надежно закреплены в разъемах, ориентация жил правильная</t>
  </si>
  <si>
    <t>Приемная карта установлена не аккуратно, с горизонтальным или вертикальным смещением, отсутствует не более одного крепления</t>
  </si>
  <si>
    <t>Приемная карта установлена аккуратно, с незначительным  горизонтальным или вертикальным смещением, все крепления присутствуют</t>
  </si>
  <si>
    <t>Приемная карта установлена аккуратно, без горизонтальных и вертикальных смещений, все крепления присутствуют</t>
  </si>
  <si>
    <t>Кабели проложены не аккуратно, присутствую дефекты в креплении в разъемах</t>
  </si>
  <si>
    <t>Кабели проложены аккуратно, присутствую незначительные дефекты в креплении в разъемах</t>
  </si>
  <si>
    <t>Кабели проложены аккуратно, надежно закреплены в разъемах</t>
  </si>
  <si>
    <t>Проверка работоспособности экрана при включении</t>
  </si>
  <si>
    <t>Инсталляция программного обеспечения</t>
  </si>
  <si>
    <t>Функционирование экрана</t>
  </si>
  <si>
    <t>Сборка экрана проведена аккуратно, только одна матрица установлена на уровне, отличающимся по высоте от остальных, присутствует несоосность только одной матрицы менее 0,5 мм.</t>
  </si>
  <si>
    <t>Сборка экрана не выполнена или отсутствует хотя бы одна светодиодная матрица, хотя бы одна матрица несоосна более чем на 0,5 мм.</t>
  </si>
  <si>
    <t>Сборка экрана проведена не аккуратно, присутствуют зазоры между матрицами, хотя бы одна матрица установлена на уровне, отличающемся от других, хотя бы одна матрица несоосна более чем на 0,5 мм.</t>
  </si>
  <si>
    <t>Сборка экрана проведена аккуратно, отсутствуют зазоры и неровности высоты светодиодных матриц, все матрицы соосны, сборка экрана выглядит монолитно</t>
  </si>
  <si>
    <t>Программное обеспечение NovaLCT установлено и корректно запускается</t>
  </si>
  <si>
    <t>Запуск и проверка работоспособности программы</t>
  </si>
  <si>
    <t>Программное обеспечение ViPlex Express установлено и корректно запускается</t>
  </si>
  <si>
    <t>Выполнение функции #6</t>
  </si>
  <si>
    <t>Выполнение функции #1</t>
  </si>
  <si>
    <t>Выполнение функции #3</t>
  </si>
  <si>
    <t>Выполнение функции #4</t>
  </si>
  <si>
    <t>Выполнение функции #5</t>
  </si>
  <si>
    <t>Выполнение функции #2.1</t>
  </si>
  <si>
    <t>Выполнение функции #2.2</t>
  </si>
  <si>
    <t>Выполнение функции #2.3</t>
  </si>
  <si>
    <t>Выполнение функции #2.4</t>
  </si>
  <si>
    <t>Выполнение функции #7.1</t>
  </si>
  <si>
    <t>Выполнение функции #7.2</t>
  </si>
  <si>
    <t>Выполнение функции #7.3</t>
  </si>
  <si>
    <t>Выполнение функции #7.4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</si>
</sst>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0" borderId="0" xfId="0" applyFont="1"/>
    <xf numFmtId="0" fontId="0" fillId="0" borderId="0" xfId="0" quotePrefix="1" applyAlignment="1">
      <alignment horizontal="left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2" fontId="6" fillId="3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quotePrefix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2" xfId="0" applyBorder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5" fillId="2" borderId="0" xfId="0" applyFont="1" applyFill="1" applyAlignment="1">
      <alignment vertical="center"/>
    </xf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0" fontId="0" fillId="5" borderId="1" xfId="0" applyFill="1" applyBorder="1" applyAlignment="1">
      <alignment vertical="center"/>
    </xf>
    <xf numFmtId="0" fontId="0" fillId="5" borderId="1" xfId="0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7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/>
    </xf>
    <xf numFmtId="0" fontId="8" fillId="5" borderId="1" xfId="0" applyFont="1" applyFill="1" applyBorder="1"/>
    <xf numFmtId="0" fontId="0" fillId="0" borderId="0" xfId="0" quotePrefix="1" applyAlignment="1">
      <alignment wrapText="1"/>
    </xf>
    <xf numFmtId="0" fontId="7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4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tabSelected="1" zoomScale="55" zoomScaleNormal="55" workbookViewId="0">
      <selection activeCell="D2" sqref="D2"/>
    </sheetView>
  </sheetViews>
  <sheetFormatPr defaultColWidth="10.875" defaultRowHeight="15.75" x14ac:dyDescent="0.25"/>
  <cols>
    <col min="1" max="1" width="6.875" style="1" customWidth="1"/>
    <col min="2" max="2" width="31" customWidth="1"/>
    <col min="3" max="3" width="12.75" style="13" customWidth="1"/>
    <col min="4" max="4" width="52" style="19" customWidth="1"/>
    <col min="5" max="5" width="10.375" style="3" customWidth="1"/>
    <col min="6" max="6" width="53.75" style="19" customWidth="1"/>
    <col min="7" max="7" width="22.5" style="16" customWidth="1"/>
    <col min="8" max="8" width="7.125" style="39" bestFit="1" customWidth="1"/>
    <col min="9" max="9" width="14.5" style="13" customWidth="1"/>
  </cols>
  <sheetData>
    <row r="1" spans="1:9" ht="19.899999999999999" customHeight="1" x14ac:dyDescent="0.25"/>
    <row r="2" spans="1:9" ht="47.25" x14ac:dyDescent="0.25">
      <c r="B2" s="37" t="s">
        <v>11</v>
      </c>
      <c r="D2" s="52" t="s">
        <v>23</v>
      </c>
      <c r="E2" s="9"/>
    </row>
    <row r="3" spans="1:9" x14ac:dyDescent="0.25">
      <c r="B3" s="37" t="s">
        <v>13</v>
      </c>
      <c r="D3" s="22" t="s">
        <v>22</v>
      </c>
      <c r="E3" s="9"/>
    </row>
    <row r="5" spans="1:9" s="4" customFormat="1" ht="46.35" customHeight="1" x14ac:dyDescent="0.25">
      <c r="A5" s="5" t="s">
        <v>1</v>
      </c>
      <c r="B5" s="5" t="s">
        <v>17</v>
      </c>
      <c r="C5" s="5" t="s">
        <v>2</v>
      </c>
      <c r="D5" s="5" t="s">
        <v>4</v>
      </c>
      <c r="E5" s="5" t="s">
        <v>7</v>
      </c>
      <c r="F5" s="5" t="s">
        <v>3</v>
      </c>
      <c r="G5" s="5" t="s">
        <v>12</v>
      </c>
      <c r="H5" s="5" t="s">
        <v>15</v>
      </c>
      <c r="I5" s="5" t="s">
        <v>8</v>
      </c>
    </row>
    <row r="6" spans="1:9" x14ac:dyDescent="0.25">
      <c r="H6" s="13"/>
    </row>
    <row r="7" spans="1:9" s="8" customFormat="1" ht="18.75" x14ac:dyDescent="0.3">
      <c r="A7" s="6" t="s">
        <v>0</v>
      </c>
      <c r="B7" s="7" t="s">
        <v>27</v>
      </c>
      <c r="C7" s="23"/>
      <c r="D7" s="20"/>
      <c r="E7" s="6"/>
      <c r="F7" s="20"/>
      <c r="G7" s="17"/>
      <c r="H7" s="23"/>
      <c r="I7" s="14">
        <f>SUM(I8+I19)</f>
        <v>15</v>
      </c>
    </row>
    <row r="8" spans="1:9" x14ac:dyDescent="0.25">
      <c r="A8" s="50">
        <v>1</v>
      </c>
      <c r="B8" s="51" t="s">
        <v>26</v>
      </c>
      <c r="C8" s="43"/>
      <c r="D8" s="44"/>
      <c r="E8" s="42"/>
      <c r="F8" s="44"/>
      <c r="G8" s="45"/>
      <c r="H8" s="43"/>
      <c r="I8" s="49">
        <f>SUM(I9:I18)</f>
        <v>10</v>
      </c>
    </row>
    <row r="9" spans="1:9" ht="49.5" customHeight="1" x14ac:dyDescent="0.25">
      <c r="A9" s="25"/>
      <c r="B9" s="26"/>
      <c r="C9" s="38" t="s">
        <v>5</v>
      </c>
      <c r="D9" s="32" t="s">
        <v>32</v>
      </c>
      <c r="E9" s="25"/>
      <c r="F9" s="32" t="s">
        <v>31</v>
      </c>
      <c r="G9" s="33" t="s">
        <v>39</v>
      </c>
      <c r="H9" s="27">
        <v>2</v>
      </c>
      <c r="I9" s="28">
        <v>1.5</v>
      </c>
    </row>
    <row r="10" spans="1:9" ht="49.5" customHeight="1" x14ac:dyDescent="0.25">
      <c r="A10" s="25"/>
      <c r="B10" s="26"/>
      <c r="C10" s="38" t="s">
        <v>5</v>
      </c>
      <c r="D10" s="32" t="s">
        <v>29</v>
      </c>
      <c r="E10" s="25"/>
      <c r="F10" s="32" t="s">
        <v>37</v>
      </c>
      <c r="G10" s="33" t="s">
        <v>33</v>
      </c>
      <c r="H10" s="27">
        <v>2</v>
      </c>
      <c r="I10" s="28">
        <v>1.5</v>
      </c>
    </row>
    <row r="11" spans="1:9" ht="49.5" customHeight="1" x14ac:dyDescent="0.25">
      <c r="A11" s="25"/>
      <c r="B11" s="26"/>
      <c r="C11" s="38" t="s">
        <v>5</v>
      </c>
      <c r="D11" s="32" t="s">
        <v>36</v>
      </c>
      <c r="E11" s="25"/>
      <c r="F11" s="32" t="s">
        <v>30</v>
      </c>
      <c r="G11" s="33" t="s">
        <v>47</v>
      </c>
      <c r="H11" s="27">
        <v>2</v>
      </c>
      <c r="I11" s="28">
        <v>1.5</v>
      </c>
    </row>
    <row r="12" spans="1:9" ht="49.5" customHeight="1" x14ac:dyDescent="0.25">
      <c r="A12" s="25"/>
      <c r="B12" s="26"/>
      <c r="C12" s="38" t="s">
        <v>5</v>
      </c>
      <c r="D12" s="32" t="s">
        <v>38</v>
      </c>
      <c r="E12" s="25"/>
      <c r="F12" s="32" t="s">
        <v>28</v>
      </c>
      <c r="G12" s="33" t="s">
        <v>16</v>
      </c>
      <c r="H12" s="27">
        <v>2</v>
      </c>
      <c r="I12" s="28">
        <v>0.5</v>
      </c>
    </row>
    <row r="13" spans="1:9" ht="62.25" customHeight="1" x14ac:dyDescent="0.25">
      <c r="A13" s="25"/>
      <c r="B13" s="26"/>
      <c r="C13" s="38" t="s">
        <v>5</v>
      </c>
      <c r="D13" s="32" t="s">
        <v>42</v>
      </c>
      <c r="E13" s="25"/>
      <c r="F13" s="32" t="s">
        <v>28</v>
      </c>
      <c r="G13" s="33" t="s">
        <v>16</v>
      </c>
      <c r="H13" s="27">
        <v>2</v>
      </c>
      <c r="I13" s="28">
        <v>0.5</v>
      </c>
    </row>
    <row r="14" spans="1:9" ht="62.25" customHeight="1" x14ac:dyDescent="0.25">
      <c r="A14" s="25"/>
      <c r="B14" s="26"/>
      <c r="C14" s="38" t="s">
        <v>5</v>
      </c>
      <c r="D14" s="32" t="s">
        <v>40</v>
      </c>
      <c r="E14" s="25"/>
      <c r="F14" s="32" t="s">
        <v>28</v>
      </c>
      <c r="G14" s="33" t="s">
        <v>41</v>
      </c>
      <c r="H14" s="27">
        <v>2</v>
      </c>
      <c r="I14" s="28">
        <v>1.5</v>
      </c>
    </row>
    <row r="15" spans="1:9" ht="62.25" customHeight="1" x14ac:dyDescent="0.25">
      <c r="A15" s="25"/>
      <c r="B15" s="26"/>
      <c r="C15" s="38" t="s">
        <v>5</v>
      </c>
      <c r="D15" s="32" t="s">
        <v>45</v>
      </c>
      <c r="E15" s="25"/>
      <c r="F15" s="32" t="s">
        <v>28</v>
      </c>
      <c r="G15" s="33" t="s">
        <v>16</v>
      </c>
      <c r="H15" s="27">
        <v>2</v>
      </c>
      <c r="I15" s="28">
        <v>0.5</v>
      </c>
    </row>
    <row r="16" spans="1:9" ht="62.25" customHeight="1" x14ac:dyDescent="0.25">
      <c r="A16" s="25"/>
      <c r="B16" s="26"/>
      <c r="C16" s="38" t="s">
        <v>5</v>
      </c>
      <c r="D16" s="32" t="s">
        <v>43</v>
      </c>
      <c r="E16" s="25"/>
      <c r="F16" s="32" t="s">
        <v>28</v>
      </c>
      <c r="G16" s="33" t="s">
        <v>16</v>
      </c>
      <c r="H16" s="27">
        <v>2</v>
      </c>
      <c r="I16" s="28">
        <v>0.5</v>
      </c>
    </row>
    <row r="17" spans="1:9" ht="62.25" customHeight="1" x14ac:dyDescent="0.25">
      <c r="A17" s="25"/>
      <c r="B17" s="26"/>
      <c r="C17" s="38" t="s">
        <v>5</v>
      </c>
      <c r="D17" s="32" t="s">
        <v>44</v>
      </c>
      <c r="E17" s="25"/>
      <c r="F17" s="32" t="s">
        <v>28</v>
      </c>
      <c r="G17" s="33" t="s">
        <v>41</v>
      </c>
      <c r="H17" s="27">
        <v>2</v>
      </c>
      <c r="I17" s="28">
        <v>1.5</v>
      </c>
    </row>
    <row r="18" spans="1:9" ht="30" customHeight="1" x14ac:dyDescent="0.25">
      <c r="A18" s="25"/>
      <c r="B18" s="26"/>
      <c r="C18" s="38" t="s">
        <v>5</v>
      </c>
      <c r="D18" s="32" t="s">
        <v>46</v>
      </c>
      <c r="E18" s="25"/>
      <c r="F18" s="32" t="s">
        <v>28</v>
      </c>
      <c r="G18" s="33" t="s">
        <v>16</v>
      </c>
      <c r="H18" s="27">
        <v>2</v>
      </c>
      <c r="I18" s="28">
        <v>0.5</v>
      </c>
    </row>
    <row r="19" spans="1:9" x14ac:dyDescent="0.25">
      <c r="A19" s="50">
        <v>2</v>
      </c>
      <c r="B19" s="51" t="s">
        <v>24</v>
      </c>
      <c r="C19" s="43"/>
      <c r="D19" s="44"/>
      <c r="E19" s="42"/>
      <c r="F19" s="44"/>
      <c r="G19" s="45"/>
      <c r="H19" s="43"/>
      <c r="I19" s="49">
        <f>SUM(I20:I44)</f>
        <v>5</v>
      </c>
    </row>
    <row r="20" spans="1:9" x14ac:dyDescent="0.25">
      <c r="A20" s="59"/>
      <c r="B20" s="60"/>
      <c r="C20" s="27" t="s">
        <v>6</v>
      </c>
      <c r="D20" s="54" t="s">
        <v>35</v>
      </c>
      <c r="E20" s="55"/>
      <c r="F20" s="56"/>
      <c r="G20" s="31"/>
      <c r="H20" s="27">
        <v>2</v>
      </c>
      <c r="I20" s="28">
        <v>1</v>
      </c>
    </row>
    <row r="21" spans="1:9" ht="47.25" x14ac:dyDescent="0.25">
      <c r="A21" s="59"/>
      <c r="B21" s="60"/>
      <c r="C21" s="24"/>
      <c r="D21" s="57"/>
      <c r="E21" s="55">
        <v>0</v>
      </c>
      <c r="F21" s="58" t="s">
        <v>71</v>
      </c>
      <c r="G21" s="18"/>
      <c r="H21" s="27"/>
      <c r="I21" s="15"/>
    </row>
    <row r="22" spans="1:9" ht="63" x14ac:dyDescent="0.25">
      <c r="A22" s="59"/>
      <c r="B22" s="60"/>
      <c r="C22" s="27"/>
      <c r="D22" s="56"/>
      <c r="E22" s="55">
        <v>1</v>
      </c>
      <c r="F22" s="58" t="s">
        <v>72</v>
      </c>
      <c r="G22" s="31"/>
      <c r="H22" s="27"/>
      <c r="I22" s="27"/>
    </row>
    <row r="23" spans="1:9" ht="63" x14ac:dyDescent="0.25">
      <c r="A23" s="59"/>
      <c r="B23" s="60"/>
      <c r="C23" s="27"/>
      <c r="D23" s="56"/>
      <c r="E23" s="55">
        <v>2</v>
      </c>
      <c r="F23" s="58" t="s">
        <v>70</v>
      </c>
      <c r="G23" s="31"/>
      <c r="H23" s="27"/>
      <c r="I23" s="27"/>
    </row>
    <row r="24" spans="1:9" ht="47.25" x14ac:dyDescent="0.25">
      <c r="A24" s="59"/>
      <c r="B24" s="60"/>
      <c r="C24" s="27"/>
      <c r="D24" s="56"/>
      <c r="E24" s="55">
        <v>3</v>
      </c>
      <c r="F24" s="58" t="s">
        <v>73</v>
      </c>
      <c r="G24" s="31"/>
      <c r="H24" s="27"/>
      <c r="I24" s="27"/>
    </row>
    <row r="25" spans="1:9" x14ac:dyDescent="0.25">
      <c r="A25" s="25"/>
      <c r="B25" s="26"/>
      <c r="C25" s="27" t="s">
        <v>6</v>
      </c>
      <c r="D25" s="34" t="s">
        <v>48</v>
      </c>
      <c r="E25" s="25"/>
      <c r="F25" s="30"/>
      <c r="G25" s="31"/>
      <c r="H25" s="27">
        <v>2</v>
      </c>
      <c r="I25" s="28">
        <v>1</v>
      </c>
    </row>
    <row r="26" spans="1:9" x14ac:dyDescent="0.25">
      <c r="A26" s="25"/>
      <c r="B26" s="26"/>
      <c r="C26" s="24"/>
      <c r="D26" s="21"/>
      <c r="E26" s="25">
        <v>0</v>
      </c>
      <c r="F26" s="32" t="s">
        <v>51</v>
      </c>
      <c r="G26" s="18"/>
      <c r="H26" s="27"/>
      <c r="I26" s="15"/>
    </row>
    <row r="27" spans="1:9" ht="31.5" x14ac:dyDescent="0.25">
      <c r="A27" s="25"/>
      <c r="B27" s="26"/>
      <c r="C27" s="27"/>
      <c r="D27" s="30"/>
      <c r="E27" s="25">
        <v>1</v>
      </c>
      <c r="F27" s="32" t="s">
        <v>64</v>
      </c>
      <c r="G27" s="31"/>
      <c r="H27" s="27"/>
      <c r="I27" s="27"/>
    </row>
    <row r="28" spans="1:9" ht="31.5" x14ac:dyDescent="0.25">
      <c r="A28" s="25"/>
      <c r="B28" s="26"/>
      <c r="C28" s="27"/>
      <c r="D28" s="30"/>
      <c r="E28" s="25">
        <v>2</v>
      </c>
      <c r="F28" s="32" t="s">
        <v>65</v>
      </c>
      <c r="G28" s="31"/>
      <c r="H28" s="27"/>
      <c r="I28" s="27"/>
    </row>
    <row r="29" spans="1:9" ht="31.5" x14ac:dyDescent="0.25">
      <c r="A29" s="25"/>
      <c r="B29" s="26"/>
      <c r="C29" s="27"/>
      <c r="D29" s="30"/>
      <c r="E29" s="25">
        <v>3</v>
      </c>
      <c r="F29" s="32" t="s">
        <v>66</v>
      </c>
      <c r="G29" s="31"/>
      <c r="H29" s="27"/>
      <c r="I29" s="27"/>
    </row>
    <row r="30" spans="1:9" x14ac:dyDescent="0.25">
      <c r="A30" s="25"/>
      <c r="B30" s="26"/>
      <c r="C30" s="27" t="s">
        <v>6</v>
      </c>
      <c r="D30" s="34" t="s">
        <v>34</v>
      </c>
      <c r="E30" s="25"/>
      <c r="F30" s="30"/>
      <c r="G30" s="31"/>
      <c r="H30" s="27">
        <v>2</v>
      </c>
      <c r="I30" s="28">
        <v>1</v>
      </c>
    </row>
    <row r="31" spans="1:9" x14ac:dyDescent="0.25">
      <c r="A31" s="25"/>
      <c r="B31" s="26"/>
      <c r="C31" s="24"/>
      <c r="D31" s="21"/>
      <c r="E31" s="25">
        <v>0</v>
      </c>
      <c r="F31" s="32" t="s">
        <v>57</v>
      </c>
      <c r="G31" s="18"/>
      <c r="H31" s="27"/>
      <c r="I31" s="15"/>
    </row>
    <row r="32" spans="1:9" ht="31.5" x14ac:dyDescent="0.25">
      <c r="A32" s="25"/>
      <c r="B32" s="29"/>
      <c r="C32" s="27"/>
      <c r="D32" s="30"/>
      <c r="E32" s="25">
        <v>1</v>
      </c>
      <c r="F32" s="32" t="s">
        <v>58</v>
      </c>
      <c r="G32" s="31"/>
      <c r="H32" s="27"/>
      <c r="I32" s="27"/>
    </row>
    <row r="33" spans="1:9" ht="47.25" x14ac:dyDescent="0.25">
      <c r="A33" s="25"/>
      <c r="B33" s="26"/>
      <c r="C33" s="27"/>
      <c r="D33" s="30"/>
      <c r="E33" s="25">
        <v>2</v>
      </c>
      <c r="F33" s="32" t="s">
        <v>59</v>
      </c>
      <c r="G33" s="31"/>
      <c r="H33" s="27"/>
      <c r="I33" s="27"/>
    </row>
    <row r="34" spans="1:9" ht="31.5" x14ac:dyDescent="0.25">
      <c r="A34" s="25"/>
      <c r="B34" s="26"/>
      <c r="C34" s="27"/>
      <c r="D34" s="30"/>
      <c r="E34" s="25">
        <v>3</v>
      </c>
      <c r="F34" s="32" t="s">
        <v>60</v>
      </c>
      <c r="G34" s="31"/>
      <c r="H34" s="27"/>
      <c r="I34" s="27"/>
    </row>
    <row r="35" spans="1:9" x14ac:dyDescent="0.25">
      <c r="A35" s="25"/>
      <c r="B35" s="26"/>
      <c r="C35" s="27" t="s">
        <v>6</v>
      </c>
      <c r="D35" s="34" t="s">
        <v>49</v>
      </c>
      <c r="E35" s="25"/>
      <c r="F35" s="30"/>
      <c r="G35" s="31"/>
      <c r="H35" s="27">
        <v>2</v>
      </c>
      <c r="I35" s="28">
        <v>1</v>
      </c>
    </row>
    <row r="36" spans="1:9" x14ac:dyDescent="0.25">
      <c r="A36" s="25"/>
      <c r="B36" s="26"/>
      <c r="C36" s="24"/>
      <c r="D36" s="21"/>
      <c r="E36" s="25">
        <v>0</v>
      </c>
      <c r="F36" s="32" t="s">
        <v>52</v>
      </c>
      <c r="G36" s="18"/>
      <c r="H36" s="27"/>
      <c r="I36" s="15"/>
    </row>
    <row r="37" spans="1:9" ht="47.25" x14ac:dyDescent="0.25">
      <c r="A37" s="25"/>
      <c r="B37" s="26"/>
      <c r="C37" s="27"/>
      <c r="D37" s="30"/>
      <c r="E37" s="25">
        <v>1</v>
      </c>
      <c r="F37" s="32" t="s">
        <v>61</v>
      </c>
      <c r="G37" s="31"/>
      <c r="H37" s="27"/>
      <c r="I37" s="27"/>
    </row>
    <row r="38" spans="1:9" ht="47.25" x14ac:dyDescent="0.25">
      <c r="A38" s="25"/>
      <c r="B38" s="26"/>
      <c r="C38" s="27"/>
      <c r="D38" s="30"/>
      <c r="E38" s="25">
        <v>2</v>
      </c>
      <c r="F38" s="32" t="s">
        <v>62</v>
      </c>
      <c r="G38" s="31"/>
      <c r="H38" s="27"/>
      <c r="I38" s="27"/>
    </row>
    <row r="39" spans="1:9" ht="47.25" x14ac:dyDescent="0.25">
      <c r="A39" s="25"/>
      <c r="B39" s="26"/>
      <c r="C39" s="27"/>
      <c r="D39" s="30"/>
      <c r="E39" s="25">
        <v>3</v>
      </c>
      <c r="F39" s="32" t="s">
        <v>63</v>
      </c>
      <c r="G39" s="31"/>
      <c r="H39" s="27"/>
      <c r="I39" s="27"/>
    </row>
    <row r="40" spans="1:9" x14ac:dyDescent="0.25">
      <c r="A40" s="25"/>
      <c r="B40" s="26"/>
      <c r="C40" s="27" t="s">
        <v>6</v>
      </c>
      <c r="D40" s="34" t="s">
        <v>50</v>
      </c>
      <c r="E40" s="25"/>
      <c r="F40" s="30"/>
      <c r="G40" s="31"/>
      <c r="H40" s="27">
        <v>2</v>
      </c>
      <c r="I40" s="28">
        <v>1</v>
      </c>
    </row>
    <row r="41" spans="1:9" x14ac:dyDescent="0.25">
      <c r="A41" s="25"/>
      <c r="B41" s="26"/>
      <c r="C41" s="24"/>
      <c r="D41" s="21"/>
      <c r="E41" s="25">
        <v>0</v>
      </c>
      <c r="F41" s="30" t="s">
        <v>53</v>
      </c>
      <c r="G41" s="18"/>
      <c r="H41" s="27"/>
      <c r="I41" s="15"/>
    </row>
    <row r="42" spans="1:9" ht="47.25" x14ac:dyDescent="0.25">
      <c r="A42" s="25"/>
      <c r="B42" s="26"/>
      <c r="C42" s="27"/>
      <c r="D42" s="30"/>
      <c r="E42" s="25">
        <v>1</v>
      </c>
      <c r="F42" s="32" t="s">
        <v>55</v>
      </c>
      <c r="G42" s="31"/>
      <c r="H42" s="27"/>
      <c r="I42" s="27"/>
    </row>
    <row r="43" spans="1:9" ht="47.25" x14ac:dyDescent="0.25">
      <c r="A43" s="25"/>
      <c r="B43" s="26"/>
      <c r="C43" s="27"/>
      <c r="D43" s="30"/>
      <c r="E43" s="25">
        <v>2</v>
      </c>
      <c r="F43" s="32" t="s">
        <v>56</v>
      </c>
      <c r="G43" s="31"/>
      <c r="H43" s="27"/>
      <c r="I43" s="27"/>
    </row>
    <row r="44" spans="1:9" ht="31.5" x14ac:dyDescent="0.25">
      <c r="A44" s="25"/>
      <c r="B44" s="26"/>
      <c r="C44" s="27"/>
      <c r="D44" s="30"/>
      <c r="E44" s="25">
        <v>3</v>
      </c>
      <c r="F44" s="32" t="s">
        <v>54</v>
      </c>
      <c r="G44" s="31"/>
      <c r="H44" s="27"/>
      <c r="I44" s="27"/>
    </row>
    <row r="45" spans="1:9" ht="18.75" x14ac:dyDescent="0.3">
      <c r="A45" s="6" t="s">
        <v>9</v>
      </c>
      <c r="B45" s="7" t="s">
        <v>25</v>
      </c>
      <c r="C45" s="23"/>
      <c r="D45" s="20"/>
      <c r="E45" s="6"/>
      <c r="F45" s="20"/>
      <c r="G45" s="17"/>
      <c r="H45" s="40"/>
      <c r="I45" s="14">
        <f>SUM(I46+I49)</f>
        <v>15</v>
      </c>
    </row>
    <row r="46" spans="1:9" x14ac:dyDescent="0.25">
      <c r="A46" s="50">
        <v>1</v>
      </c>
      <c r="B46" s="51" t="s">
        <v>68</v>
      </c>
      <c r="C46" s="45"/>
      <c r="D46" s="47"/>
      <c r="E46" s="41"/>
      <c r="F46" s="47"/>
      <c r="G46" s="48"/>
      <c r="H46" s="45"/>
      <c r="I46" s="49">
        <f>SUM(I47:I48)</f>
        <v>2</v>
      </c>
    </row>
    <row r="47" spans="1:9" ht="31.5" x14ac:dyDescent="0.25">
      <c r="A47" s="25"/>
      <c r="B47" s="26"/>
      <c r="C47" s="27" t="s">
        <v>5</v>
      </c>
      <c r="D47" s="30" t="s">
        <v>74</v>
      </c>
      <c r="E47" s="25"/>
      <c r="F47" s="35" t="s">
        <v>75</v>
      </c>
      <c r="G47" s="36" t="s">
        <v>16</v>
      </c>
      <c r="H47" s="27">
        <v>3</v>
      </c>
      <c r="I47" s="28">
        <v>1</v>
      </c>
    </row>
    <row r="48" spans="1:9" ht="31.5" x14ac:dyDescent="0.25">
      <c r="A48" s="25"/>
      <c r="B48" s="26"/>
      <c r="C48" s="27" t="s">
        <v>5</v>
      </c>
      <c r="D48" s="30" t="s">
        <v>76</v>
      </c>
      <c r="E48" s="25"/>
      <c r="F48" s="35" t="s">
        <v>75</v>
      </c>
      <c r="G48" s="36" t="s">
        <v>16</v>
      </c>
      <c r="H48" s="27">
        <v>3</v>
      </c>
      <c r="I48" s="28">
        <v>1</v>
      </c>
    </row>
    <row r="49" spans="1:9" x14ac:dyDescent="0.25">
      <c r="A49" s="50">
        <v>2</v>
      </c>
      <c r="B49" s="51" t="s">
        <v>69</v>
      </c>
      <c r="C49" s="45"/>
      <c r="D49" s="47"/>
      <c r="E49" s="41"/>
      <c r="F49" s="46"/>
      <c r="G49" s="53"/>
      <c r="H49" s="45"/>
      <c r="I49" s="49">
        <f>SUM(I50:I62)</f>
        <v>13</v>
      </c>
    </row>
    <row r="50" spans="1:9" x14ac:dyDescent="0.25">
      <c r="A50" s="25"/>
      <c r="B50" s="26"/>
      <c r="C50" s="27" t="s">
        <v>5</v>
      </c>
      <c r="D50" s="56" t="s">
        <v>78</v>
      </c>
      <c r="E50" s="25"/>
      <c r="F50" s="35" t="s">
        <v>67</v>
      </c>
      <c r="G50" s="36" t="s">
        <v>16</v>
      </c>
      <c r="H50" s="27">
        <v>3</v>
      </c>
      <c r="I50" s="28">
        <v>1</v>
      </c>
    </row>
    <row r="51" spans="1:9" x14ac:dyDescent="0.25">
      <c r="A51" s="25"/>
      <c r="B51" s="26"/>
      <c r="C51" s="27" t="s">
        <v>5</v>
      </c>
      <c r="D51" s="56" t="s">
        <v>82</v>
      </c>
      <c r="E51" s="25"/>
      <c r="F51" s="35" t="s">
        <v>67</v>
      </c>
      <c r="G51" s="36" t="s">
        <v>16</v>
      </c>
      <c r="H51" s="27">
        <v>3</v>
      </c>
      <c r="I51" s="28">
        <v>1</v>
      </c>
    </row>
    <row r="52" spans="1:9" x14ac:dyDescent="0.25">
      <c r="A52" s="25"/>
      <c r="B52" s="26"/>
      <c r="C52" s="27" t="s">
        <v>5</v>
      </c>
      <c r="D52" s="56" t="s">
        <v>83</v>
      </c>
      <c r="E52" s="25"/>
      <c r="F52" s="35" t="s">
        <v>67</v>
      </c>
      <c r="G52" s="36" t="s">
        <v>16</v>
      </c>
      <c r="H52" s="27">
        <v>3</v>
      </c>
      <c r="I52" s="28">
        <v>1</v>
      </c>
    </row>
    <row r="53" spans="1:9" x14ac:dyDescent="0.25">
      <c r="A53" s="25"/>
      <c r="B53" s="26"/>
      <c r="C53" s="27" t="s">
        <v>5</v>
      </c>
      <c r="D53" s="56" t="s">
        <v>84</v>
      </c>
      <c r="E53" s="25"/>
      <c r="F53" s="35" t="s">
        <v>67</v>
      </c>
      <c r="G53" s="36" t="s">
        <v>16</v>
      </c>
      <c r="H53" s="27">
        <v>3</v>
      </c>
      <c r="I53" s="28">
        <v>1</v>
      </c>
    </row>
    <row r="54" spans="1:9" x14ac:dyDescent="0.25">
      <c r="A54" s="25"/>
      <c r="B54" s="26"/>
      <c r="C54" s="27" t="s">
        <v>5</v>
      </c>
      <c r="D54" s="56" t="s">
        <v>85</v>
      </c>
      <c r="E54" s="25"/>
      <c r="F54" s="35" t="s">
        <v>67</v>
      </c>
      <c r="G54" s="36" t="s">
        <v>16</v>
      </c>
      <c r="H54" s="27">
        <v>3</v>
      </c>
      <c r="I54" s="28">
        <v>1</v>
      </c>
    </row>
    <row r="55" spans="1:9" x14ac:dyDescent="0.25">
      <c r="A55" s="25"/>
      <c r="B55" s="26"/>
      <c r="C55" s="27" t="s">
        <v>5</v>
      </c>
      <c r="D55" s="56" t="s">
        <v>79</v>
      </c>
      <c r="E55" s="25"/>
      <c r="F55" s="35" t="s">
        <v>67</v>
      </c>
      <c r="G55" s="36" t="s">
        <v>16</v>
      </c>
      <c r="H55" s="27">
        <v>3</v>
      </c>
      <c r="I55" s="28">
        <v>1</v>
      </c>
    </row>
    <row r="56" spans="1:9" x14ac:dyDescent="0.25">
      <c r="A56" s="25"/>
      <c r="B56" s="26"/>
      <c r="C56" s="27" t="s">
        <v>5</v>
      </c>
      <c r="D56" s="56" t="s">
        <v>80</v>
      </c>
      <c r="E56" s="25"/>
      <c r="F56" s="35" t="s">
        <v>67</v>
      </c>
      <c r="G56" s="36" t="s">
        <v>16</v>
      </c>
      <c r="H56" s="27">
        <v>3</v>
      </c>
      <c r="I56" s="28">
        <v>1</v>
      </c>
    </row>
    <row r="57" spans="1:9" x14ac:dyDescent="0.25">
      <c r="A57" s="25"/>
      <c r="B57" s="26"/>
      <c r="C57" s="27" t="s">
        <v>5</v>
      </c>
      <c r="D57" s="56" t="s">
        <v>81</v>
      </c>
      <c r="E57" s="25"/>
      <c r="F57" s="35" t="s">
        <v>67</v>
      </c>
      <c r="G57" s="36" t="s">
        <v>16</v>
      </c>
      <c r="H57" s="27">
        <v>3</v>
      </c>
      <c r="I57" s="28">
        <v>1</v>
      </c>
    </row>
    <row r="58" spans="1:9" x14ac:dyDescent="0.25">
      <c r="A58" s="25"/>
      <c r="B58" s="26"/>
      <c r="C58" s="27" t="s">
        <v>5</v>
      </c>
      <c r="D58" s="56" t="s">
        <v>77</v>
      </c>
      <c r="E58" s="25"/>
      <c r="F58" s="35" t="s">
        <v>67</v>
      </c>
      <c r="G58" s="36" t="s">
        <v>16</v>
      </c>
      <c r="H58" s="27">
        <v>3</v>
      </c>
      <c r="I58" s="28">
        <v>1</v>
      </c>
    </row>
    <row r="59" spans="1:9" x14ac:dyDescent="0.25">
      <c r="A59" s="25"/>
      <c r="B59" s="26"/>
      <c r="C59" s="27" t="s">
        <v>5</v>
      </c>
      <c r="D59" s="56" t="s">
        <v>86</v>
      </c>
      <c r="E59" s="25"/>
      <c r="F59" s="35" t="s">
        <v>67</v>
      </c>
      <c r="G59" s="36" t="s">
        <v>16</v>
      </c>
      <c r="H59" s="27">
        <v>3</v>
      </c>
      <c r="I59" s="28">
        <v>1</v>
      </c>
    </row>
    <row r="60" spans="1:9" x14ac:dyDescent="0.25">
      <c r="A60" s="25"/>
      <c r="B60" s="26"/>
      <c r="C60" s="27" t="s">
        <v>5</v>
      </c>
      <c r="D60" s="56" t="s">
        <v>87</v>
      </c>
      <c r="E60" s="25"/>
      <c r="F60" s="35" t="s">
        <v>67</v>
      </c>
      <c r="G60" s="36" t="s">
        <v>16</v>
      </c>
      <c r="H60" s="27">
        <v>3</v>
      </c>
      <c r="I60" s="28">
        <v>1</v>
      </c>
    </row>
    <row r="61" spans="1:9" x14ac:dyDescent="0.25">
      <c r="A61" s="25"/>
      <c r="B61" s="26"/>
      <c r="C61" s="27" t="s">
        <v>5</v>
      </c>
      <c r="D61" s="56" t="s">
        <v>88</v>
      </c>
      <c r="E61" s="25"/>
      <c r="F61" s="35" t="s">
        <v>67</v>
      </c>
      <c r="G61" s="36" t="s">
        <v>16</v>
      </c>
      <c r="H61" s="27">
        <v>3</v>
      </c>
      <c r="I61" s="28">
        <v>1</v>
      </c>
    </row>
    <row r="62" spans="1:9" x14ac:dyDescent="0.25">
      <c r="A62" s="25"/>
      <c r="B62" s="26"/>
      <c r="C62" s="27" t="s">
        <v>5</v>
      </c>
      <c r="D62" s="56" t="s">
        <v>89</v>
      </c>
      <c r="E62" s="25"/>
      <c r="F62" s="35" t="s">
        <v>67</v>
      </c>
      <c r="G62" s="36" t="s">
        <v>16</v>
      </c>
      <c r="H62" s="27">
        <v>3</v>
      </c>
      <c r="I62" s="28">
        <v>1</v>
      </c>
    </row>
    <row r="63" spans="1:9" ht="18.75" x14ac:dyDescent="0.25">
      <c r="F63" s="11" t="s">
        <v>10</v>
      </c>
      <c r="G63" s="10"/>
      <c r="H63" s="10"/>
      <c r="I63" s="12">
        <f>SUM(I7+I45)</f>
        <v>30</v>
      </c>
    </row>
  </sheetData>
  <pageMargins left="0.23622047244094491" right="0.23622047244094491" top="0.15748031496062992" bottom="0.15748031496062992" header="0.31496062992125984" footer="0.31496062992125984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9" sqref="B9"/>
    </sheetView>
  </sheetViews>
  <sheetFormatPr defaultColWidth="10.875" defaultRowHeight="15.75" x14ac:dyDescent="0.25"/>
  <cols>
    <col min="2" max="2" width="64" style="2" customWidth="1"/>
  </cols>
  <sheetData>
    <row r="1" spans="1:2" ht="27.95" customHeight="1" x14ac:dyDescent="0.25">
      <c r="A1" s="61" t="s">
        <v>14</v>
      </c>
      <c r="B1" s="61"/>
    </row>
    <row r="2" spans="1:2" x14ac:dyDescent="0.25">
      <c r="A2" s="27">
        <v>1</v>
      </c>
      <c r="B2" s="26" t="s">
        <v>18</v>
      </c>
    </row>
    <row r="3" spans="1:2" x14ac:dyDescent="0.25">
      <c r="A3" s="27">
        <v>2</v>
      </c>
      <c r="B3" s="26" t="s">
        <v>19</v>
      </c>
    </row>
    <row r="4" spans="1:2" x14ac:dyDescent="0.25">
      <c r="A4" s="27">
        <v>3</v>
      </c>
      <c r="B4" s="26" t="s">
        <v>20</v>
      </c>
    </row>
    <row r="5" spans="1:2" x14ac:dyDescent="0.25">
      <c r="A5" s="27">
        <v>4</v>
      </c>
      <c r="B5" s="26" t="s">
        <v>21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Иванов</cp:lastModifiedBy>
  <cp:lastPrinted>2025-03-11T05:01:18Z</cp:lastPrinted>
  <dcterms:created xsi:type="dcterms:W3CDTF">2022-11-09T22:53:43Z</dcterms:created>
  <dcterms:modified xsi:type="dcterms:W3CDTF">2025-07-31T13:17:11Z</dcterms:modified>
</cp:coreProperties>
</file>